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G50" i="1"/>
  <c r="G35"/>
  <c r="H24"/>
  <c r="H13"/>
  <c r="G43"/>
  <c r="G44"/>
  <c r="G45"/>
  <c r="G46"/>
  <c r="G47"/>
  <c r="G48"/>
  <c r="G49"/>
  <c r="G42"/>
  <c r="G30"/>
  <c r="G31"/>
  <c r="G32"/>
  <c r="G33"/>
  <c r="G34"/>
  <c r="G29"/>
  <c r="H19"/>
  <c r="H20"/>
  <c r="H21"/>
  <c r="H22"/>
  <c r="H23"/>
  <c r="H18"/>
  <c r="H5"/>
  <c r="H6"/>
  <c r="H7"/>
  <c r="H8"/>
  <c r="H9"/>
  <c r="H10"/>
  <c r="H11"/>
  <c r="H12"/>
  <c r="H4"/>
</calcChain>
</file>

<file path=xl/sharedStrings.xml><?xml version="1.0" encoding="utf-8"?>
<sst xmlns="http://schemas.openxmlformats.org/spreadsheetml/2006/main" count="82" uniqueCount="56">
  <si>
    <t>1. Vylepšení metod identifikace</t>
  </si>
  <si>
    <t>2. Kamerový systém</t>
  </si>
  <si>
    <t>3. Neměnost DNA</t>
  </si>
  <si>
    <t>4. Neměnost otisků prstů</t>
  </si>
  <si>
    <t>5. Zkušenosti vyšetřovatelů</t>
  </si>
  <si>
    <t>6. Metodiky zajišťování stop</t>
  </si>
  <si>
    <t>7. Identifikační systémy</t>
  </si>
  <si>
    <t>8. Propojenost systémů</t>
  </si>
  <si>
    <t xml:space="preserve">9. Mnoho způsobů identifikaci </t>
  </si>
  <si>
    <t>Silné stránky kriminalistické identifikace</t>
  </si>
  <si>
    <t>Slabé stránky kriminalistické identifikace</t>
  </si>
  <si>
    <t>1. Nemožnost sbírání otisků prstů z některých povrchů</t>
  </si>
  <si>
    <t>2. Dlouhá doba od spáchání trestného činu</t>
  </si>
  <si>
    <t>3. Málo soudních znalců</t>
  </si>
  <si>
    <t>4. Zvířecí databáze</t>
  </si>
  <si>
    <t>5. Informovanost veřejnosti</t>
  </si>
  <si>
    <t>6. Nové technologie</t>
  </si>
  <si>
    <t>Příležitosti kriminalistické identifikace</t>
  </si>
  <si>
    <t>1. Vylepšení metod získávání stop</t>
  </si>
  <si>
    <t>2. Více služebních psů</t>
  </si>
  <si>
    <t>3. Vylepšení jednotlivých systémů</t>
  </si>
  <si>
    <t>4. Školení pro členy Policie</t>
  </si>
  <si>
    <t xml:space="preserve">5. Přijímání zkušeností ze zahraničí </t>
  </si>
  <si>
    <t>6. Rozšíření databází</t>
  </si>
  <si>
    <t>Hrozby kriminalistické identifikace</t>
  </si>
  <si>
    <t>1. Zničení stop mechanicky</t>
  </si>
  <si>
    <t>2. Málo svědků</t>
  </si>
  <si>
    <t>3. Snaha pachatele zničit stopy</t>
  </si>
  <si>
    <t>4. Nezkušenost vyšetřovatelů</t>
  </si>
  <si>
    <t>5. Přírodní vlivy</t>
  </si>
  <si>
    <t>6. Špatná manipulace</t>
  </si>
  <si>
    <t>7. Nesouvisející stopy s trestným činem</t>
  </si>
  <si>
    <t>8. Neschopnost zapamatování všech informací o TČ</t>
  </si>
  <si>
    <t>%</t>
  </si>
  <si>
    <t>Hodnota</t>
  </si>
  <si>
    <t>N=45</t>
  </si>
  <si>
    <t>N=21</t>
  </si>
  <si>
    <t>N=15</t>
  </si>
  <si>
    <t>N=28</t>
  </si>
  <si>
    <t xml:space="preserve">Porovnání </t>
  </si>
  <si>
    <t>Součet</t>
  </si>
  <si>
    <t xml:space="preserve">Součet
porovnání </t>
  </si>
  <si>
    <t>-</t>
  </si>
  <si>
    <t xml:space="preserve">Součet </t>
  </si>
  <si>
    <t>Výpočet</t>
  </si>
  <si>
    <t xml:space="preserve">Součet
 porovnání </t>
  </si>
  <si>
    <t>Porovnání</t>
  </si>
  <si>
    <t xml:space="preserve">Součet 
porovnání </t>
  </si>
  <si>
    <r>
      <t>v</t>
    </r>
    <r>
      <rPr>
        <vertAlign val="subscript"/>
        <sz val="12"/>
        <color theme="1"/>
        <rFont val="Times New Roman"/>
        <family val="1"/>
        <charset val="238"/>
      </rPr>
      <t>i</t>
    </r>
  </si>
  <si>
    <t>Externí prostředí</t>
  </si>
  <si>
    <t>Interní prostředí</t>
  </si>
  <si>
    <t>Příloha 1</t>
  </si>
  <si>
    <t>Příloha 2</t>
  </si>
  <si>
    <t>Příloha 3</t>
  </si>
  <si>
    <t>Příloha 4</t>
  </si>
  <si>
    <t>Příloha 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</si>
</sst>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  <font>
      <sz val="11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25" xfId="0" applyFont="1" applyBorder="1" applyAlignment="1">
      <alignment horizontal="left" vertical="center" inden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29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left" vertical="center"/>
    </xf>
    <xf numFmtId="0" fontId="1" fillId="0" borderId="33" xfId="0" applyFont="1" applyBorder="1" applyAlignment="1">
      <alignment horizontal="left"/>
    </xf>
    <xf numFmtId="0" fontId="1" fillId="0" borderId="0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142876</xdr:colOff>
      <xdr:row>3</xdr:row>
      <xdr:rowOff>57150</xdr:rowOff>
    </xdr:from>
    <xdr:to>
      <xdr:col>2</xdr:col>
      <xdr:colOff>19051</xdr:colOff>
      <xdr:row>3</xdr:row>
      <xdr:rowOff>323850</xdr:rowOff>
    </xdr:to>
    <xdr:sp macro="" textlink="">
      <xdr:nvSpPr>
        <xdr:cNvPr id="10" name="TextovéPole 9"/>
        <xdr:cNvSpPr txBox="1"/>
      </xdr:nvSpPr>
      <xdr:spPr>
        <a:xfrm>
          <a:off x="3581401" y="1485900"/>
          <a:ext cx="89535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11111111</a:t>
          </a:r>
        </a:p>
      </xdr:txBody>
    </xdr:sp>
    <xdr:clientData/>
  </xdr:twoCellAnchor>
  <xdr:twoCellAnchor>
    <xdr:from>
      <xdr:col>1</xdr:col>
      <xdr:colOff>161925</xdr:colOff>
      <xdr:row>4</xdr:row>
      <xdr:rowOff>104774</xdr:rowOff>
    </xdr:from>
    <xdr:to>
      <xdr:col>1</xdr:col>
      <xdr:colOff>914400</xdr:colOff>
      <xdr:row>4</xdr:row>
      <xdr:rowOff>314325</xdr:rowOff>
    </xdr:to>
    <xdr:sp macro="" textlink="">
      <xdr:nvSpPr>
        <xdr:cNvPr id="11" name="TextovéPole 10"/>
        <xdr:cNvSpPr txBox="1"/>
      </xdr:nvSpPr>
      <xdr:spPr>
        <a:xfrm>
          <a:off x="3600450" y="2009774"/>
          <a:ext cx="752475" cy="209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2222222</a:t>
          </a:r>
          <a:endParaRPr lang="cs-CZ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209551</xdr:colOff>
      <xdr:row>5</xdr:row>
      <xdr:rowOff>114300</xdr:rowOff>
    </xdr:from>
    <xdr:to>
      <xdr:col>1</xdr:col>
      <xdr:colOff>933451</xdr:colOff>
      <xdr:row>5</xdr:row>
      <xdr:rowOff>314325</xdr:rowOff>
    </xdr:to>
    <xdr:sp macro="" textlink="">
      <xdr:nvSpPr>
        <xdr:cNvPr id="12" name="TextovéPole 11"/>
        <xdr:cNvSpPr txBox="1"/>
      </xdr:nvSpPr>
      <xdr:spPr>
        <a:xfrm>
          <a:off x="3648076" y="2495550"/>
          <a:ext cx="72390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333333</a:t>
          </a:r>
          <a:endParaRPr lang="cs-CZ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238125</xdr:colOff>
      <xdr:row>6</xdr:row>
      <xdr:rowOff>133350</xdr:rowOff>
    </xdr:from>
    <xdr:to>
      <xdr:col>1</xdr:col>
      <xdr:colOff>914401</xdr:colOff>
      <xdr:row>6</xdr:row>
      <xdr:rowOff>304799</xdr:rowOff>
    </xdr:to>
    <xdr:sp macro="" textlink="">
      <xdr:nvSpPr>
        <xdr:cNvPr id="13" name="TextovéPole 12"/>
        <xdr:cNvSpPr txBox="1"/>
      </xdr:nvSpPr>
      <xdr:spPr>
        <a:xfrm>
          <a:off x="3676650" y="2990850"/>
          <a:ext cx="676276" cy="17144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44444</a:t>
          </a:r>
          <a:endParaRPr lang="cs-CZ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285750</xdr:colOff>
      <xdr:row>7</xdr:row>
      <xdr:rowOff>142875</xdr:rowOff>
    </xdr:from>
    <xdr:to>
      <xdr:col>2</xdr:col>
      <xdr:colOff>57150</xdr:colOff>
      <xdr:row>7</xdr:row>
      <xdr:rowOff>342900</xdr:rowOff>
    </xdr:to>
    <xdr:sp macro="" textlink="">
      <xdr:nvSpPr>
        <xdr:cNvPr id="14" name="TextovéPole 13"/>
        <xdr:cNvSpPr txBox="1"/>
      </xdr:nvSpPr>
      <xdr:spPr>
        <a:xfrm>
          <a:off x="3724275" y="3476625"/>
          <a:ext cx="79057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5555</a:t>
          </a:r>
          <a:endParaRPr lang="cs-CZ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295275</xdr:colOff>
      <xdr:row>8</xdr:row>
      <xdr:rowOff>114300</xdr:rowOff>
    </xdr:from>
    <xdr:to>
      <xdr:col>1</xdr:col>
      <xdr:colOff>714375</xdr:colOff>
      <xdr:row>8</xdr:row>
      <xdr:rowOff>333375</xdr:rowOff>
    </xdr:to>
    <xdr:sp macro="" textlink="">
      <xdr:nvSpPr>
        <xdr:cNvPr id="15" name="TextovéPole 14"/>
        <xdr:cNvSpPr txBox="1"/>
      </xdr:nvSpPr>
      <xdr:spPr>
        <a:xfrm>
          <a:off x="3733800" y="3924300"/>
          <a:ext cx="4191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666</a:t>
          </a:r>
          <a:endParaRPr lang="cs-CZ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333375</xdr:colOff>
      <xdr:row>9</xdr:row>
      <xdr:rowOff>114300</xdr:rowOff>
    </xdr:from>
    <xdr:to>
      <xdr:col>1</xdr:col>
      <xdr:colOff>695325</xdr:colOff>
      <xdr:row>9</xdr:row>
      <xdr:rowOff>314325</xdr:rowOff>
    </xdr:to>
    <xdr:sp macro="" textlink="">
      <xdr:nvSpPr>
        <xdr:cNvPr id="16" name="TextovéPole 15"/>
        <xdr:cNvSpPr txBox="1"/>
      </xdr:nvSpPr>
      <xdr:spPr>
        <a:xfrm>
          <a:off x="3771900" y="4400550"/>
          <a:ext cx="361950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77</a:t>
          </a:r>
          <a:endParaRPr lang="cs-CZ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381000</xdr:colOff>
      <xdr:row>10</xdr:row>
      <xdr:rowOff>123825</xdr:rowOff>
    </xdr:from>
    <xdr:to>
      <xdr:col>1</xdr:col>
      <xdr:colOff>552450</xdr:colOff>
      <xdr:row>10</xdr:row>
      <xdr:rowOff>333375</xdr:rowOff>
    </xdr:to>
    <xdr:sp macro="" textlink="">
      <xdr:nvSpPr>
        <xdr:cNvPr id="17" name="TextovéPole 16"/>
        <xdr:cNvSpPr txBox="1"/>
      </xdr:nvSpPr>
      <xdr:spPr>
        <a:xfrm>
          <a:off x="3819525" y="4886325"/>
          <a:ext cx="1714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8</a:t>
          </a:r>
          <a:endParaRPr lang="cs-CZ" sz="14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247650</xdr:colOff>
      <xdr:row>17</xdr:row>
      <xdr:rowOff>133350</xdr:rowOff>
    </xdr:from>
    <xdr:to>
      <xdr:col>1</xdr:col>
      <xdr:colOff>904875</xdr:colOff>
      <xdr:row>17</xdr:row>
      <xdr:rowOff>285750</xdr:rowOff>
    </xdr:to>
    <xdr:sp macro="" textlink="">
      <xdr:nvSpPr>
        <xdr:cNvPr id="18" name="TextovéPole 17"/>
        <xdr:cNvSpPr txBox="1"/>
      </xdr:nvSpPr>
      <xdr:spPr>
        <a:xfrm>
          <a:off x="3686175" y="8229600"/>
          <a:ext cx="657225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11111</a:t>
          </a:r>
          <a:endParaRPr lang="cs-CZ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1</xdr:col>
      <xdr:colOff>257175</xdr:colOff>
      <xdr:row>18</xdr:row>
      <xdr:rowOff>114300</xdr:rowOff>
    </xdr:from>
    <xdr:to>
      <xdr:col>1</xdr:col>
      <xdr:colOff>838200</xdr:colOff>
      <xdr:row>18</xdr:row>
      <xdr:rowOff>314325</xdr:rowOff>
    </xdr:to>
    <xdr:sp macro="" textlink="">
      <xdr:nvSpPr>
        <xdr:cNvPr id="19" name="TextovéPole 18"/>
        <xdr:cNvSpPr txBox="1"/>
      </xdr:nvSpPr>
      <xdr:spPr>
        <a:xfrm>
          <a:off x="3695700" y="8686800"/>
          <a:ext cx="581025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2222</a:t>
          </a:r>
        </a:p>
      </xdr:txBody>
    </xdr:sp>
    <xdr:clientData/>
  </xdr:twoCellAnchor>
  <xdr:twoCellAnchor>
    <xdr:from>
      <xdr:col>1</xdr:col>
      <xdr:colOff>304800</xdr:colOff>
      <xdr:row>19</xdr:row>
      <xdr:rowOff>123826</xdr:rowOff>
    </xdr:from>
    <xdr:to>
      <xdr:col>1</xdr:col>
      <xdr:colOff>733426</xdr:colOff>
      <xdr:row>19</xdr:row>
      <xdr:rowOff>295276</xdr:rowOff>
    </xdr:to>
    <xdr:sp macro="" textlink="">
      <xdr:nvSpPr>
        <xdr:cNvPr id="20" name="TextovéPole 19"/>
        <xdr:cNvSpPr txBox="1"/>
      </xdr:nvSpPr>
      <xdr:spPr>
        <a:xfrm>
          <a:off x="3743325" y="9172576"/>
          <a:ext cx="428626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333</a:t>
          </a:r>
        </a:p>
      </xdr:txBody>
    </xdr:sp>
    <xdr:clientData/>
  </xdr:twoCellAnchor>
  <xdr:twoCellAnchor>
    <xdr:from>
      <xdr:col>1</xdr:col>
      <xdr:colOff>342900</xdr:colOff>
      <xdr:row>20</xdr:row>
      <xdr:rowOff>123824</xdr:rowOff>
    </xdr:from>
    <xdr:to>
      <xdr:col>1</xdr:col>
      <xdr:colOff>695325</xdr:colOff>
      <xdr:row>20</xdr:row>
      <xdr:rowOff>333375</xdr:rowOff>
    </xdr:to>
    <xdr:sp macro="" textlink="">
      <xdr:nvSpPr>
        <xdr:cNvPr id="21" name="TextovéPole 20"/>
        <xdr:cNvSpPr txBox="1"/>
      </xdr:nvSpPr>
      <xdr:spPr>
        <a:xfrm>
          <a:off x="3781425" y="9648824"/>
          <a:ext cx="352425" cy="209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44</a:t>
          </a:r>
        </a:p>
        <a:p>
          <a:endParaRPr lang="cs-CZ" sz="1100"/>
        </a:p>
      </xdr:txBody>
    </xdr:sp>
    <xdr:clientData/>
  </xdr:twoCellAnchor>
  <xdr:twoCellAnchor>
    <xdr:from>
      <xdr:col>1</xdr:col>
      <xdr:colOff>371475</xdr:colOff>
      <xdr:row>21</xdr:row>
      <xdr:rowOff>123825</xdr:rowOff>
    </xdr:from>
    <xdr:to>
      <xdr:col>1</xdr:col>
      <xdr:colOff>638175</xdr:colOff>
      <xdr:row>21</xdr:row>
      <xdr:rowOff>276225</xdr:rowOff>
    </xdr:to>
    <xdr:sp macro="" textlink="">
      <xdr:nvSpPr>
        <xdr:cNvPr id="22" name="TextovéPole 21"/>
        <xdr:cNvSpPr txBox="1"/>
      </xdr:nvSpPr>
      <xdr:spPr>
        <a:xfrm>
          <a:off x="3810000" y="10125075"/>
          <a:ext cx="266700" cy="15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5</a:t>
          </a:r>
        </a:p>
      </xdr:txBody>
    </xdr:sp>
    <xdr:clientData/>
  </xdr:twoCellAnchor>
  <xdr:twoCellAnchor>
    <xdr:from>
      <xdr:col>1</xdr:col>
      <xdr:colOff>219075</xdr:colOff>
      <xdr:row>28</xdr:row>
      <xdr:rowOff>104775</xdr:rowOff>
    </xdr:from>
    <xdr:to>
      <xdr:col>2</xdr:col>
      <xdr:colOff>1</xdr:colOff>
      <xdr:row>28</xdr:row>
      <xdr:rowOff>304800</xdr:rowOff>
    </xdr:to>
    <xdr:sp macro="" textlink="">
      <xdr:nvSpPr>
        <xdr:cNvPr id="23" name="TextovéPole 22"/>
        <xdr:cNvSpPr txBox="1"/>
      </xdr:nvSpPr>
      <xdr:spPr>
        <a:xfrm>
          <a:off x="3657600" y="13439775"/>
          <a:ext cx="676276" cy="200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11111</a:t>
          </a:r>
        </a:p>
      </xdr:txBody>
    </xdr:sp>
    <xdr:clientData/>
  </xdr:twoCellAnchor>
  <xdr:twoCellAnchor>
    <xdr:from>
      <xdr:col>1</xdr:col>
      <xdr:colOff>276225</xdr:colOff>
      <xdr:row>29</xdr:row>
      <xdr:rowOff>123825</xdr:rowOff>
    </xdr:from>
    <xdr:to>
      <xdr:col>1</xdr:col>
      <xdr:colOff>876300</xdr:colOff>
      <xdr:row>29</xdr:row>
      <xdr:rowOff>314325</xdr:rowOff>
    </xdr:to>
    <xdr:sp macro="" textlink="">
      <xdr:nvSpPr>
        <xdr:cNvPr id="24" name="TextovéPole 23"/>
        <xdr:cNvSpPr txBox="1"/>
      </xdr:nvSpPr>
      <xdr:spPr>
        <a:xfrm>
          <a:off x="3714750" y="13935075"/>
          <a:ext cx="600075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2222</a:t>
          </a:r>
        </a:p>
      </xdr:txBody>
    </xdr:sp>
    <xdr:clientData/>
  </xdr:twoCellAnchor>
  <xdr:twoCellAnchor>
    <xdr:from>
      <xdr:col>1</xdr:col>
      <xdr:colOff>333375</xdr:colOff>
      <xdr:row>30</xdr:row>
      <xdr:rowOff>123825</xdr:rowOff>
    </xdr:from>
    <xdr:to>
      <xdr:col>1</xdr:col>
      <xdr:colOff>819150</xdr:colOff>
      <xdr:row>30</xdr:row>
      <xdr:rowOff>285750</xdr:rowOff>
    </xdr:to>
    <xdr:sp macro="" textlink="">
      <xdr:nvSpPr>
        <xdr:cNvPr id="25" name="TextovéPole 24"/>
        <xdr:cNvSpPr txBox="1"/>
      </xdr:nvSpPr>
      <xdr:spPr>
        <a:xfrm>
          <a:off x="3771900" y="14411325"/>
          <a:ext cx="485775" cy="161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333</a:t>
          </a:r>
        </a:p>
      </xdr:txBody>
    </xdr:sp>
    <xdr:clientData/>
  </xdr:twoCellAnchor>
  <xdr:twoCellAnchor>
    <xdr:from>
      <xdr:col>1</xdr:col>
      <xdr:colOff>333375</xdr:colOff>
      <xdr:row>31</xdr:row>
      <xdr:rowOff>114300</xdr:rowOff>
    </xdr:from>
    <xdr:to>
      <xdr:col>1</xdr:col>
      <xdr:colOff>676275</xdr:colOff>
      <xdr:row>31</xdr:row>
      <xdr:rowOff>304800</xdr:rowOff>
    </xdr:to>
    <xdr:sp macro="" textlink="">
      <xdr:nvSpPr>
        <xdr:cNvPr id="26" name="TextovéPole 25"/>
        <xdr:cNvSpPr txBox="1"/>
      </xdr:nvSpPr>
      <xdr:spPr>
        <a:xfrm>
          <a:off x="3771900" y="14878050"/>
          <a:ext cx="34290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44</a:t>
          </a:r>
        </a:p>
      </xdr:txBody>
    </xdr:sp>
    <xdr:clientData/>
  </xdr:twoCellAnchor>
  <xdr:twoCellAnchor>
    <xdr:from>
      <xdr:col>1</xdr:col>
      <xdr:colOff>381000</xdr:colOff>
      <xdr:row>32</xdr:row>
      <xdr:rowOff>123825</xdr:rowOff>
    </xdr:from>
    <xdr:to>
      <xdr:col>1</xdr:col>
      <xdr:colOff>657225</xdr:colOff>
      <xdr:row>32</xdr:row>
      <xdr:rowOff>304800</xdr:rowOff>
    </xdr:to>
    <xdr:sp macro="" textlink="">
      <xdr:nvSpPr>
        <xdr:cNvPr id="27" name="TextovéPole 26"/>
        <xdr:cNvSpPr txBox="1"/>
      </xdr:nvSpPr>
      <xdr:spPr>
        <a:xfrm>
          <a:off x="3819525" y="15363825"/>
          <a:ext cx="276225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5</a:t>
          </a:r>
        </a:p>
      </xdr:txBody>
    </xdr:sp>
    <xdr:clientData/>
  </xdr:twoCellAnchor>
  <xdr:twoCellAnchor>
    <xdr:from>
      <xdr:col>1</xdr:col>
      <xdr:colOff>190500</xdr:colOff>
      <xdr:row>41</xdr:row>
      <xdr:rowOff>66675</xdr:rowOff>
    </xdr:from>
    <xdr:to>
      <xdr:col>1</xdr:col>
      <xdr:colOff>857250</xdr:colOff>
      <xdr:row>41</xdr:row>
      <xdr:rowOff>285749</xdr:rowOff>
    </xdr:to>
    <xdr:sp macro="" textlink="">
      <xdr:nvSpPr>
        <xdr:cNvPr id="28" name="TextovéPole 27"/>
        <xdr:cNvSpPr txBox="1"/>
      </xdr:nvSpPr>
      <xdr:spPr>
        <a:xfrm>
          <a:off x="3629025" y="19116675"/>
          <a:ext cx="666750" cy="2190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111111</a:t>
          </a:r>
        </a:p>
      </xdr:txBody>
    </xdr:sp>
    <xdr:clientData/>
  </xdr:twoCellAnchor>
  <xdr:twoCellAnchor>
    <xdr:from>
      <xdr:col>1</xdr:col>
      <xdr:colOff>200026</xdr:colOff>
      <xdr:row>42</xdr:row>
      <xdr:rowOff>85725</xdr:rowOff>
    </xdr:from>
    <xdr:to>
      <xdr:col>1</xdr:col>
      <xdr:colOff>904876</xdr:colOff>
      <xdr:row>42</xdr:row>
      <xdr:rowOff>247651</xdr:rowOff>
    </xdr:to>
    <xdr:sp macro="" textlink="">
      <xdr:nvSpPr>
        <xdr:cNvPr id="29" name="TextovéPole 28"/>
        <xdr:cNvSpPr txBox="1"/>
      </xdr:nvSpPr>
      <xdr:spPr>
        <a:xfrm>
          <a:off x="3638551" y="19611975"/>
          <a:ext cx="704850" cy="1619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222222</a:t>
          </a:r>
        </a:p>
      </xdr:txBody>
    </xdr:sp>
    <xdr:clientData/>
  </xdr:twoCellAnchor>
  <xdr:twoCellAnchor>
    <xdr:from>
      <xdr:col>1</xdr:col>
      <xdr:colOff>238125</xdr:colOff>
      <xdr:row>43</xdr:row>
      <xdr:rowOff>95250</xdr:rowOff>
    </xdr:from>
    <xdr:to>
      <xdr:col>1</xdr:col>
      <xdr:colOff>857250</xdr:colOff>
      <xdr:row>43</xdr:row>
      <xdr:rowOff>314325</xdr:rowOff>
    </xdr:to>
    <xdr:sp macro="" textlink="">
      <xdr:nvSpPr>
        <xdr:cNvPr id="30" name="TextovéPole 29"/>
        <xdr:cNvSpPr txBox="1"/>
      </xdr:nvSpPr>
      <xdr:spPr>
        <a:xfrm>
          <a:off x="3676650" y="20097750"/>
          <a:ext cx="6191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33333</a:t>
          </a:r>
        </a:p>
      </xdr:txBody>
    </xdr:sp>
    <xdr:clientData/>
  </xdr:twoCellAnchor>
  <xdr:twoCellAnchor>
    <xdr:from>
      <xdr:col>1</xdr:col>
      <xdr:colOff>266700</xdr:colOff>
      <xdr:row>44</xdr:row>
      <xdr:rowOff>85726</xdr:rowOff>
    </xdr:from>
    <xdr:to>
      <xdr:col>1</xdr:col>
      <xdr:colOff>885825</xdr:colOff>
      <xdr:row>44</xdr:row>
      <xdr:rowOff>314326</xdr:rowOff>
    </xdr:to>
    <xdr:sp macro="" textlink="">
      <xdr:nvSpPr>
        <xdr:cNvPr id="31" name="TextovéPole 30"/>
        <xdr:cNvSpPr txBox="1"/>
      </xdr:nvSpPr>
      <xdr:spPr>
        <a:xfrm>
          <a:off x="3705225" y="20564476"/>
          <a:ext cx="61912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4444</a:t>
          </a:r>
        </a:p>
      </xdr:txBody>
    </xdr:sp>
    <xdr:clientData/>
  </xdr:twoCellAnchor>
  <xdr:twoCellAnchor>
    <xdr:from>
      <xdr:col>1</xdr:col>
      <xdr:colOff>304799</xdr:colOff>
      <xdr:row>45</xdr:row>
      <xdr:rowOff>76200</xdr:rowOff>
    </xdr:from>
    <xdr:to>
      <xdr:col>1</xdr:col>
      <xdr:colOff>828675</xdr:colOff>
      <xdr:row>45</xdr:row>
      <xdr:rowOff>314325</xdr:rowOff>
    </xdr:to>
    <xdr:sp macro="" textlink="">
      <xdr:nvSpPr>
        <xdr:cNvPr id="32" name="TextovéPole 31"/>
        <xdr:cNvSpPr txBox="1"/>
      </xdr:nvSpPr>
      <xdr:spPr>
        <a:xfrm>
          <a:off x="3743324" y="21031200"/>
          <a:ext cx="523876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555</a:t>
          </a:r>
        </a:p>
      </xdr:txBody>
    </xdr:sp>
    <xdr:clientData/>
  </xdr:twoCellAnchor>
  <xdr:twoCellAnchor>
    <xdr:from>
      <xdr:col>1</xdr:col>
      <xdr:colOff>333374</xdr:colOff>
      <xdr:row>46</xdr:row>
      <xdr:rowOff>85724</xdr:rowOff>
    </xdr:from>
    <xdr:to>
      <xdr:col>1</xdr:col>
      <xdr:colOff>685799</xdr:colOff>
      <xdr:row>46</xdr:row>
      <xdr:rowOff>304799</xdr:rowOff>
    </xdr:to>
    <xdr:sp macro="" textlink="">
      <xdr:nvSpPr>
        <xdr:cNvPr id="33" name="TextovéPole 32"/>
        <xdr:cNvSpPr txBox="1"/>
      </xdr:nvSpPr>
      <xdr:spPr>
        <a:xfrm>
          <a:off x="3771899" y="21516974"/>
          <a:ext cx="352425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66</a:t>
          </a:r>
        </a:p>
      </xdr:txBody>
    </xdr:sp>
    <xdr:clientData/>
  </xdr:twoCellAnchor>
  <xdr:twoCellAnchor>
    <xdr:from>
      <xdr:col>1</xdr:col>
      <xdr:colOff>400050</xdr:colOff>
      <xdr:row>47</xdr:row>
      <xdr:rowOff>104775</xdr:rowOff>
    </xdr:from>
    <xdr:to>
      <xdr:col>1</xdr:col>
      <xdr:colOff>600075</xdr:colOff>
      <xdr:row>47</xdr:row>
      <xdr:rowOff>314325</xdr:rowOff>
    </xdr:to>
    <xdr:sp macro="" textlink="">
      <xdr:nvSpPr>
        <xdr:cNvPr id="34" name="TextovéPole 33"/>
        <xdr:cNvSpPr txBox="1"/>
      </xdr:nvSpPr>
      <xdr:spPr>
        <a:xfrm>
          <a:off x="3838575" y="22012275"/>
          <a:ext cx="2000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200">
              <a:latin typeface="Times New Roman" pitchFamily="18" charset="0"/>
              <a:cs typeface="Times New Roman" pitchFamily="18" charset="0"/>
            </a:rPr>
            <a:t>7</a:t>
          </a:r>
          <a:endParaRPr lang="cs-CZ" sz="11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3</xdr:col>
      <xdr:colOff>200026</xdr:colOff>
      <xdr:row>2</xdr:row>
      <xdr:rowOff>123826</xdr:rowOff>
    </xdr:from>
    <xdr:to>
      <xdr:col>3</xdr:col>
      <xdr:colOff>428626</xdr:colOff>
      <xdr:row>2</xdr:row>
      <xdr:rowOff>390526</xdr:rowOff>
    </xdr:to>
    <xdr:sp macro="" textlink="">
      <xdr:nvSpPr>
        <xdr:cNvPr id="35" name="TextovéPole 34"/>
        <xdr:cNvSpPr txBox="1"/>
      </xdr:nvSpPr>
      <xdr:spPr>
        <a:xfrm>
          <a:off x="5410201" y="1076326"/>
          <a:ext cx="228600" cy="266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/>
            <a:t>+</a:t>
          </a:r>
        </a:p>
      </xdr:txBody>
    </xdr:sp>
    <xdr:clientData/>
  </xdr:twoCellAnchor>
  <xdr:twoCellAnchor>
    <xdr:from>
      <xdr:col>3</xdr:col>
      <xdr:colOff>209550</xdr:colOff>
      <xdr:row>16</xdr:row>
      <xdr:rowOff>123825</xdr:rowOff>
    </xdr:from>
    <xdr:to>
      <xdr:col>3</xdr:col>
      <xdr:colOff>381000</xdr:colOff>
      <xdr:row>16</xdr:row>
      <xdr:rowOff>304800</xdr:rowOff>
    </xdr:to>
    <xdr:sp macro="" textlink="">
      <xdr:nvSpPr>
        <xdr:cNvPr id="36" name="TextovéPole 35"/>
        <xdr:cNvSpPr txBox="1"/>
      </xdr:nvSpPr>
      <xdr:spPr>
        <a:xfrm>
          <a:off x="5419725" y="7743825"/>
          <a:ext cx="171450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cs-CZ" sz="1100"/>
            <a:t>+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topLeftCell="A39" workbookViewId="0">
      <selection activeCell="B42" sqref="B42"/>
    </sheetView>
  </sheetViews>
  <sheetFormatPr defaultRowHeight="37.5" customHeight="1"/>
  <cols>
    <col min="1" max="1" width="51.5703125" style="1" customWidth="1"/>
    <col min="2" max="2" width="15.28515625" style="1" customWidth="1"/>
    <col min="3" max="3" width="13.140625" style="1" customWidth="1"/>
    <col min="4" max="4" width="13" style="1" customWidth="1"/>
    <col min="5" max="16384" width="9.140625" style="1"/>
  </cols>
  <sheetData>
    <row r="1" spans="1:8" ht="37.5" customHeight="1">
      <c r="A1" s="1" t="s">
        <v>51</v>
      </c>
    </row>
    <row r="2" spans="1:8" ht="37.5" customHeight="1" thickBot="1">
      <c r="A2" s="37"/>
      <c r="B2" s="37"/>
      <c r="C2" s="37"/>
      <c r="D2" s="37"/>
      <c r="E2" s="37"/>
      <c r="F2" s="37"/>
      <c r="G2" s="37"/>
      <c r="H2" s="37"/>
    </row>
    <row r="3" spans="1:8" ht="37.5" customHeight="1" thickBot="1">
      <c r="A3" s="26" t="s">
        <v>9</v>
      </c>
      <c r="B3" s="27" t="s">
        <v>39</v>
      </c>
      <c r="C3" s="28" t="s">
        <v>41</v>
      </c>
      <c r="D3" s="29">
        <v>1</v>
      </c>
      <c r="E3" s="29" t="s">
        <v>48</v>
      </c>
      <c r="F3" s="29" t="s">
        <v>33</v>
      </c>
      <c r="G3" s="29" t="s">
        <v>34</v>
      </c>
      <c r="H3" s="30" t="s">
        <v>44</v>
      </c>
    </row>
    <row r="4" spans="1:8" ht="37.5" customHeight="1">
      <c r="A4" s="24" t="s">
        <v>0</v>
      </c>
      <c r="B4" s="31">
        <v>23456789</v>
      </c>
      <c r="C4" s="6">
        <v>5</v>
      </c>
      <c r="D4" s="6">
        <v>6</v>
      </c>
      <c r="E4" s="6">
        <v>0.13</v>
      </c>
      <c r="F4" s="6">
        <v>13</v>
      </c>
      <c r="G4" s="6">
        <v>4</v>
      </c>
      <c r="H4" s="22">
        <f>G4*E4</f>
        <v>0.52</v>
      </c>
    </row>
    <row r="5" spans="1:8" ht="37.5" customHeight="1">
      <c r="A5" s="19" t="s">
        <v>1</v>
      </c>
      <c r="B5" s="3">
        <v>3456789</v>
      </c>
      <c r="C5" s="2">
        <v>2</v>
      </c>
      <c r="D5" s="2">
        <v>3</v>
      </c>
      <c r="E5" s="2">
        <v>0.06</v>
      </c>
      <c r="F5" s="2">
        <v>6</v>
      </c>
      <c r="G5" s="2">
        <v>1</v>
      </c>
      <c r="H5" s="7">
        <f t="shared" ref="H5:H12" si="0">G5*E5</f>
        <v>0.06</v>
      </c>
    </row>
    <row r="6" spans="1:8" ht="37.5" customHeight="1">
      <c r="A6" s="19" t="s">
        <v>2</v>
      </c>
      <c r="B6" s="3">
        <v>456789</v>
      </c>
      <c r="C6" s="2">
        <v>8</v>
      </c>
      <c r="D6" s="2">
        <v>9</v>
      </c>
      <c r="E6" s="2">
        <v>0.2</v>
      </c>
      <c r="F6" s="2">
        <v>20</v>
      </c>
      <c r="G6" s="2">
        <v>5</v>
      </c>
      <c r="H6" s="7">
        <f t="shared" si="0"/>
        <v>1</v>
      </c>
    </row>
    <row r="7" spans="1:8" ht="37.5" customHeight="1">
      <c r="A7" s="19" t="s">
        <v>3</v>
      </c>
      <c r="B7" s="3">
        <v>56789</v>
      </c>
      <c r="C7" s="2">
        <v>6</v>
      </c>
      <c r="D7" s="2">
        <v>7</v>
      </c>
      <c r="E7" s="2">
        <v>0.16</v>
      </c>
      <c r="F7" s="2">
        <v>16</v>
      </c>
      <c r="G7" s="2">
        <v>5</v>
      </c>
      <c r="H7" s="7">
        <f t="shared" si="0"/>
        <v>0.8</v>
      </c>
    </row>
    <row r="8" spans="1:8" ht="37.5" customHeight="1">
      <c r="A8" s="19" t="s">
        <v>4</v>
      </c>
      <c r="B8" s="3">
        <v>6789</v>
      </c>
      <c r="C8" s="2">
        <v>4</v>
      </c>
      <c r="D8" s="2">
        <v>5</v>
      </c>
      <c r="E8" s="2">
        <v>0.11</v>
      </c>
      <c r="F8" s="2">
        <v>11</v>
      </c>
      <c r="G8" s="2">
        <v>4</v>
      </c>
      <c r="H8" s="7">
        <f t="shared" si="0"/>
        <v>0.44</v>
      </c>
    </row>
    <row r="9" spans="1:8" ht="37.5" customHeight="1">
      <c r="A9" s="19" t="s">
        <v>5</v>
      </c>
      <c r="B9" s="3">
        <v>789</v>
      </c>
      <c r="C9" s="2">
        <v>3</v>
      </c>
      <c r="D9" s="2">
        <v>4</v>
      </c>
      <c r="E9" s="2">
        <v>0.09</v>
      </c>
      <c r="F9" s="2">
        <v>9</v>
      </c>
      <c r="G9" s="2">
        <v>3</v>
      </c>
      <c r="H9" s="7">
        <f t="shared" si="0"/>
        <v>0.27</v>
      </c>
    </row>
    <row r="10" spans="1:8" ht="37.5" customHeight="1">
      <c r="A10" s="19" t="s">
        <v>6</v>
      </c>
      <c r="B10" s="3">
        <v>89</v>
      </c>
      <c r="C10" s="2">
        <v>4</v>
      </c>
      <c r="D10" s="2">
        <v>5</v>
      </c>
      <c r="E10" s="2">
        <v>0.11</v>
      </c>
      <c r="F10" s="2">
        <v>11</v>
      </c>
      <c r="G10" s="2">
        <v>3</v>
      </c>
      <c r="H10" s="7">
        <f t="shared" si="0"/>
        <v>0.33</v>
      </c>
    </row>
    <row r="11" spans="1:8" ht="37.5" customHeight="1">
      <c r="A11" s="19" t="s">
        <v>7</v>
      </c>
      <c r="B11" s="3">
        <v>9</v>
      </c>
      <c r="C11" s="2">
        <v>4</v>
      </c>
      <c r="D11" s="2">
        <v>5</v>
      </c>
      <c r="E11" s="2">
        <v>0.11</v>
      </c>
      <c r="F11" s="2">
        <v>11</v>
      </c>
      <c r="G11" s="2">
        <v>2</v>
      </c>
      <c r="H11" s="7">
        <f t="shared" si="0"/>
        <v>0.22</v>
      </c>
    </row>
    <row r="12" spans="1:8" ht="37.5" customHeight="1" thickBot="1">
      <c r="A12" s="25" t="s">
        <v>8</v>
      </c>
      <c r="B12" s="36"/>
      <c r="C12" s="10">
        <v>0</v>
      </c>
      <c r="D12" s="10">
        <v>1</v>
      </c>
      <c r="E12" s="10">
        <v>0.02</v>
      </c>
      <c r="F12" s="10">
        <v>2</v>
      </c>
      <c r="G12" s="10">
        <v>3</v>
      </c>
      <c r="H12" s="23">
        <f t="shared" si="0"/>
        <v>0.06</v>
      </c>
    </row>
    <row r="13" spans="1:8" ht="37.5" customHeight="1" thickBot="1">
      <c r="A13" s="32" t="s">
        <v>43</v>
      </c>
      <c r="B13" s="33" t="s">
        <v>42</v>
      </c>
      <c r="C13" s="34" t="s">
        <v>42</v>
      </c>
      <c r="D13" s="34" t="s">
        <v>35</v>
      </c>
      <c r="E13" s="34">
        <v>0.99</v>
      </c>
      <c r="F13" s="34">
        <v>99</v>
      </c>
      <c r="G13" s="34" t="s">
        <v>42</v>
      </c>
      <c r="H13" s="35">
        <f>SUM(H4:H12)</f>
        <v>3.7</v>
      </c>
    </row>
    <row r="15" spans="1:8" ht="37.5" customHeight="1">
      <c r="A15" s="1" t="s">
        <v>52</v>
      </c>
    </row>
    <row r="16" spans="1:8" ht="37.5" customHeight="1" thickBot="1">
      <c r="A16" s="38"/>
      <c r="B16" s="38"/>
      <c r="C16" s="38"/>
      <c r="D16" s="38"/>
      <c r="E16" s="38"/>
      <c r="F16" s="38"/>
      <c r="G16" s="38"/>
      <c r="H16" s="38"/>
    </row>
    <row r="17" spans="1:8" ht="37.5" customHeight="1" thickBot="1">
      <c r="A17" s="26" t="s">
        <v>10</v>
      </c>
      <c r="B17" s="27" t="s">
        <v>39</v>
      </c>
      <c r="C17" s="28" t="s">
        <v>45</v>
      </c>
      <c r="D17" s="29">
        <v>1</v>
      </c>
      <c r="E17" s="29" t="s">
        <v>48</v>
      </c>
      <c r="F17" s="29" t="s">
        <v>33</v>
      </c>
      <c r="G17" s="29" t="s">
        <v>34</v>
      </c>
      <c r="H17" s="30" t="s">
        <v>44</v>
      </c>
    </row>
    <row r="18" spans="1:8" ht="37.5" customHeight="1">
      <c r="A18" s="24" t="s">
        <v>11</v>
      </c>
      <c r="B18" s="31">
        <v>23456</v>
      </c>
      <c r="C18" s="6">
        <v>4</v>
      </c>
      <c r="D18" s="6">
        <v>5</v>
      </c>
      <c r="E18" s="6">
        <v>0.24</v>
      </c>
      <c r="F18" s="6">
        <v>24</v>
      </c>
      <c r="G18" s="6">
        <v>-5</v>
      </c>
      <c r="H18" s="22">
        <f>G18*E18</f>
        <v>-1.2</v>
      </c>
    </row>
    <row r="19" spans="1:8" ht="37.5" customHeight="1">
      <c r="A19" s="19" t="s">
        <v>12</v>
      </c>
      <c r="B19" s="3">
        <v>3456</v>
      </c>
      <c r="C19" s="2">
        <v>3</v>
      </c>
      <c r="D19" s="2">
        <v>4</v>
      </c>
      <c r="E19" s="2">
        <v>0.19</v>
      </c>
      <c r="F19" s="2">
        <v>19</v>
      </c>
      <c r="G19" s="2">
        <v>-4</v>
      </c>
      <c r="H19" s="7">
        <f t="shared" ref="H19:H23" si="1">G19*E19</f>
        <v>-0.76</v>
      </c>
    </row>
    <row r="20" spans="1:8" ht="37.5" customHeight="1">
      <c r="A20" s="19" t="s">
        <v>13</v>
      </c>
      <c r="B20" s="3">
        <v>456</v>
      </c>
      <c r="C20" s="2">
        <v>3</v>
      </c>
      <c r="D20" s="2">
        <v>4</v>
      </c>
      <c r="E20" s="2">
        <v>0.19</v>
      </c>
      <c r="F20" s="2">
        <v>19</v>
      </c>
      <c r="G20" s="2">
        <v>-2</v>
      </c>
      <c r="H20" s="7">
        <f t="shared" si="1"/>
        <v>-0.38</v>
      </c>
    </row>
    <row r="21" spans="1:8" ht="37.5" customHeight="1">
      <c r="A21" s="19" t="s">
        <v>14</v>
      </c>
      <c r="B21" s="3">
        <v>56</v>
      </c>
      <c r="C21" s="2">
        <v>1</v>
      </c>
      <c r="D21" s="2">
        <v>2</v>
      </c>
      <c r="E21" s="2">
        <v>0.1</v>
      </c>
      <c r="F21" s="2">
        <v>10</v>
      </c>
      <c r="G21" s="2">
        <v>-1</v>
      </c>
      <c r="H21" s="7">
        <f t="shared" si="1"/>
        <v>-0.1</v>
      </c>
    </row>
    <row r="22" spans="1:8" ht="37.5" customHeight="1">
      <c r="A22" s="19" t="s">
        <v>15</v>
      </c>
      <c r="B22" s="3">
        <v>6</v>
      </c>
      <c r="C22" s="2">
        <v>0</v>
      </c>
      <c r="D22" s="2">
        <v>1</v>
      </c>
      <c r="E22" s="2">
        <v>0.04</v>
      </c>
      <c r="F22" s="2">
        <v>4</v>
      </c>
      <c r="G22" s="2">
        <v>-2</v>
      </c>
      <c r="H22" s="7">
        <f t="shared" si="1"/>
        <v>-0.08</v>
      </c>
    </row>
    <row r="23" spans="1:8" ht="37.5" customHeight="1" thickBot="1">
      <c r="A23" s="20" t="s">
        <v>16</v>
      </c>
      <c r="B23" s="4"/>
      <c r="C23" s="5">
        <v>4</v>
      </c>
      <c r="D23" s="5">
        <v>5</v>
      </c>
      <c r="E23" s="5">
        <v>0.24</v>
      </c>
      <c r="F23" s="5">
        <v>24</v>
      </c>
      <c r="G23" s="5">
        <v>-3</v>
      </c>
      <c r="H23" s="21">
        <f t="shared" si="1"/>
        <v>-0.72</v>
      </c>
    </row>
    <row r="24" spans="1:8" ht="37.5" customHeight="1" thickBot="1">
      <c r="A24" s="12" t="s">
        <v>43</v>
      </c>
      <c r="B24" s="13" t="s">
        <v>42</v>
      </c>
      <c r="C24" s="15" t="s">
        <v>42</v>
      </c>
      <c r="D24" s="15" t="s">
        <v>36</v>
      </c>
      <c r="E24" s="15">
        <v>1</v>
      </c>
      <c r="F24" s="15">
        <v>100</v>
      </c>
      <c r="G24" s="15" t="s">
        <v>42</v>
      </c>
      <c r="H24" s="16">
        <f>SUM(H18:H23)</f>
        <v>-3.24</v>
      </c>
    </row>
    <row r="27" spans="1:8" ht="37.5" customHeight="1" thickBot="1">
      <c r="A27" s="41" t="s">
        <v>53</v>
      </c>
      <c r="B27" s="41"/>
      <c r="C27" s="41"/>
      <c r="D27" s="41"/>
      <c r="E27" s="41"/>
      <c r="F27" s="41"/>
      <c r="G27" s="41"/>
    </row>
    <row r="28" spans="1:8" ht="37.5" customHeight="1" thickBot="1">
      <c r="A28" s="26" t="s">
        <v>17</v>
      </c>
      <c r="B28" s="27" t="s">
        <v>46</v>
      </c>
      <c r="C28" s="28" t="s">
        <v>47</v>
      </c>
      <c r="D28" s="29" t="s">
        <v>48</v>
      </c>
      <c r="E28" s="29" t="s">
        <v>33</v>
      </c>
      <c r="F28" s="29" t="s">
        <v>34</v>
      </c>
      <c r="G28" s="30" t="s">
        <v>44</v>
      </c>
    </row>
    <row r="29" spans="1:8" ht="37.5" customHeight="1">
      <c r="A29" s="24" t="s">
        <v>18</v>
      </c>
      <c r="B29" s="31">
        <v>23456</v>
      </c>
      <c r="C29" s="6">
        <v>2</v>
      </c>
      <c r="D29" s="6">
        <v>0.13</v>
      </c>
      <c r="E29" s="6">
        <v>13</v>
      </c>
      <c r="F29" s="6">
        <v>5</v>
      </c>
      <c r="G29" s="22">
        <f>F29*D29</f>
        <v>0.65</v>
      </c>
    </row>
    <row r="30" spans="1:8" ht="37.5" customHeight="1">
      <c r="A30" s="19" t="s">
        <v>19</v>
      </c>
      <c r="B30" s="3">
        <v>3456</v>
      </c>
      <c r="C30" s="2">
        <v>1</v>
      </c>
      <c r="D30" s="2">
        <v>7.0000000000000007E-2</v>
      </c>
      <c r="E30" s="2">
        <v>7</v>
      </c>
      <c r="F30" s="2">
        <v>1</v>
      </c>
      <c r="G30" s="7">
        <f t="shared" ref="G30:G34" si="2">F30*D30</f>
        <v>7.0000000000000007E-2</v>
      </c>
    </row>
    <row r="31" spans="1:8" ht="37.5" customHeight="1">
      <c r="A31" s="19" t="s">
        <v>20</v>
      </c>
      <c r="B31" s="3">
        <v>456</v>
      </c>
      <c r="C31" s="2">
        <v>2</v>
      </c>
      <c r="D31" s="2">
        <v>0.13</v>
      </c>
      <c r="E31" s="2">
        <v>13</v>
      </c>
      <c r="F31" s="2">
        <v>3</v>
      </c>
      <c r="G31" s="7">
        <f t="shared" si="2"/>
        <v>0.39</v>
      </c>
    </row>
    <row r="32" spans="1:8" ht="37.5" customHeight="1">
      <c r="A32" s="19" t="s">
        <v>21</v>
      </c>
      <c r="B32" s="3">
        <v>56</v>
      </c>
      <c r="C32" s="2">
        <v>5</v>
      </c>
      <c r="D32" s="2">
        <v>0.33</v>
      </c>
      <c r="E32" s="2">
        <v>33</v>
      </c>
      <c r="F32" s="2">
        <v>4</v>
      </c>
      <c r="G32" s="7">
        <f t="shared" si="2"/>
        <v>1.32</v>
      </c>
    </row>
    <row r="33" spans="1:7" ht="37.5" customHeight="1">
      <c r="A33" s="19" t="s">
        <v>22</v>
      </c>
      <c r="B33" s="3">
        <v>6</v>
      </c>
      <c r="C33" s="2">
        <v>2</v>
      </c>
      <c r="D33" s="2">
        <v>0.13</v>
      </c>
      <c r="E33" s="2">
        <v>13</v>
      </c>
      <c r="F33" s="2">
        <v>5</v>
      </c>
      <c r="G33" s="7">
        <f t="shared" si="2"/>
        <v>0.65</v>
      </c>
    </row>
    <row r="34" spans="1:7" ht="37.5" customHeight="1" thickBot="1">
      <c r="A34" s="20" t="s">
        <v>23</v>
      </c>
      <c r="B34" s="4"/>
      <c r="C34" s="5">
        <v>3</v>
      </c>
      <c r="D34" s="5">
        <v>0.2</v>
      </c>
      <c r="E34" s="5">
        <v>20</v>
      </c>
      <c r="F34" s="5">
        <v>2</v>
      </c>
      <c r="G34" s="21">
        <f t="shared" si="2"/>
        <v>0.4</v>
      </c>
    </row>
    <row r="35" spans="1:7" ht="37.5" customHeight="1" thickBot="1">
      <c r="A35" s="12" t="s">
        <v>40</v>
      </c>
      <c r="B35" s="13" t="s">
        <v>42</v>
      </c>
      <c r="C35" s="15" t="s">
        <v>37</v>
      </c>
      <c r="D35" s="15">
        <v>0.99</v>
      </c>
      <c r="E35" s="15">
        <v>99</v>
      </c>
      <c r="F35" s="15" t="s">
        <v>42</v>
      </c>
      <c r="G35" s="16">
        <f>SUM(G29:G34)</f>
        <v>3.4799999999999995</v>
      </c>
    </row>
    <row r="39" spans="1:7" ht="37.5" customHeight="1">
      <c r="A39" s="37"/>
      <c r="B39" s="37"/>
      <c r="C39" s="37"/>
      <c r="D39" s="37"/>
      <c r="E39" s="37"/>
      <c r="F39" s="37"/>
      <c r="G39" s="37"/>
    </row>
    <row r="40" spans="1:7" ht="37.5" customHeight="1" thickBot="1">
      <c r="A40" s="42" t="s">
        <v>54</v>
      </c>
      <c r="B40" s="11"/>
      <c r="C40" s="11"/>
      <c r="D40" s="11"/>
      <c r="E40" s="11"/>
      <c r="F40" s="11"/>
      <c r="G40" s="11"/>
    </row>
    <row r="41" spans="1:7" ht="37.5" customHeight="1" thickBot="1">
      <c r="A41" s="12" t="s">
        <v>24</v>
      </c>
      <c r="B41" s="13" t="s">
        <v>39</v>
      </c>
      <c r="C41" s="14" t="s">
        <v>45</v>
      </c>
      <c r="D41" s="15" t="s">
        <v>48</v>
      </c>
      <c r="E41" s="15" t="s">
        <v>33</v>
      </c>
      <c r="F41" s="15" t="s">
        <v>34</v>
      </c>
      <c r="G41" s="16" t="s">
        <v>44</v>
      </c>
    </row>
    <row r="42" spans="1:7" ht="37.5" customHeight="1">
      <c r="A42" s="17" t="s">
        <v>25</v>
      </c>
      <c r="B42" s="8">
        <v>234678</v>
      </c>
      <c r="C42" s="9">
        <v>3</v>
      </c>
      <c r="D42" s="9">
        <v>0.1</v>
      </c>
      <c r="E42" s="9">
        <v>10</v>
      </c>
      <c r="F42" s="9">
        <v>-5</v>
      </c>
      <c r="G42" s="18">
        <f>F42*D42</f>
        <v>-0.5</v>
      </c>
    </row>
    <row r="43" spans="1:7" ht="37.5" customHeight="1">
      <c r="A43" s="19" t="s">
        <v>26</v>
      </c>
      <c r="B43" s="3">
        <v>345678</v>
      </c>
      <c r="C43" s="2">
        <v>2</v>
      </c>
      <c r="D43" s="2">
        <v>7.0000000000000007E-2</v>
      </c>
      <c r="E43" s="2">
        <v>7</v>
      </c>
      <c r="F43" s="2">
        <v>-2</v>
      </c>
      <c r="G43" s="7">
        <f t="shared" ref="G43:G49" si="3">F43*D43</f>
        <v>-0.14000000000000001</v>
      </c>
    </row>
    <row r="44" spans="1:7" ht="37.5" customHeight="1">
      <c r="A44" s="19" t="s">
        <v>27</v>
      </c>
      <c r="B44" s="3">
        <v>45678</v>
      </c>
      <c r="C44" s="2">
        <v>5</v>
      </c>
      <c r="D44" s="2">
        <v>0.18</v>
      </c>
      <c r="E44" s="2">
        <v>18</v>
      </c>
      <c r="F44" s="2">
        <v>-5</v>
      </c>
      <c r="G44" s="7">
        <f t="shared" si="3"/>
        <v>-0.89999999999999991</v>
      </c>
    </row>
    <row r="45" spans="1:7" ht="37.5" customHeight="1">
      <c r="A45" s="19" t="s">
        <v>28</v>
      </c>
      <c r="B45" s="3">
        <v>5678</v>
      </c>
      <c r="C45" s="2">
        <v>4</v>
      </c>
      <c r="D45" s="2">
        <v>0.14000000000000001</v>
      </c>
      <c r="E45" s="2">
        <v>14</v>
      </c>
      <c r="F45" s="2">
        <v>-3</v>
      </c>
      <c r="G45" s="7">
        <f t="shared" si="3"/>
        <v>-0.42000000000000004</v>
      </c>
    </row>
    <row r="46" spans="1:7" ht="37.5" customHeight="1">
      <c r="A46" s="19" t="s">
        <v>29</v>
      </c>
      <c r="B46" s="3">
        <v>678</v>
      </c>
      <c r="C46" s="2">
        <v>6</v>
      </c>
      <c r="D46" s="2">
        <v>0.21</v>
      </c>
      <c r="E46" s="2">
        <v>21</v>
      </c>
      <c r="F46" s="2">
        <v>-5</v>
      </c>
      <c r="G46" s="7">
        <f t="shared" si="3"/>
        <v>-1.05</v>
      </c>
    </row>
    <row r="47" spans="1:7" ht="37.5" customHeight="1">
      <c r="A47" s="19" t="s">
        <v>30</v>
      </c>
      <c r="B47" s="3">
        <v>78</v>
      </c>
      <c r="C47" s="2">
        <v>6</v>
      </c>
      <c r="D47" s="2">
        <v>0.21</v>
      </c>
      <c r="E47" s="2">
        <v>21</v>
      </c>
      <c r="F47" s="2">
        <v>-4</v>
      </c>
      <c r="G47" s="7">
        <f t="shared" si="3"/>
        <v>-0.84</v>
      </c>
    </row>
    <row r="48" spans="1:7" ht="37.5" customHeight="1">
      <c r="A48" s="19" t="s">
        <v>31</v>
      </c>
      <c r="B48" s="3">
        <v>8</v>
      </c>
      <c r="C48" s="2">
        <v>1</v>
      </c>
      <c r="D48" s="2">
        <v>0.04</v>
      </c>
      <c r="E48" s="2">
        <v>4</v>
      </c>
      <c r="F48" s="2">
        <v>-1</v>
      </c>
      <c r="G48" s="7">
        <f t="shared" si="3"/>
        <v>-0.04</v>
      </c>
    </row>
    <row r="49" spans="1:7" ht="37.5" customHeight="1" thickBot="1">
      <c r="A49" s="20" t="s">
        <v>32</v>
      </c>
      <c r="B49" s="4"/>
      <c r="C49" s="5">
        <v>1</v>
      </c>
      <c r="D49" s="5">
        <v>0.04</v>
      </c>
      <c r="E49" s="5">
        <v>4</v>
      </c>
      <c r="F49" s="5">
        <v>-2</v>
      </c>
      <c r="G49" s="21">
        <f t="shared" si="3"/>
        <v>-0.08</v>
      </c>
    </row>
    <row r="50" spans="1:7" ht="37.5" customHeight="1" thickBot="1">
      <c r="A50" s="12" t="s">
        <v>43</v>
      </c>
      <c r="B50" s="13" t="s">
        <v>42</v>
      </c>
      <c r="C50" s="15" t="s">
        <v>38</v>
      </c>
      <c r="D50" s="15">
        <v>0.99</v>
      </c>
      <c r="E50" s="15">
        <v>99</v>
      </c>
      <c r="F50" s="15" t="s">
        <v>42</v>
      </c>
      <c r="G50" s="16">
        <f>SUM(G42:G49)</f>
        <v>-3.9699999999999998</v>
      </c>
    </row>
    <row r="54" spans="1:7" ht="37.5" customHeight="1">
      <c r="A54" s="39" t="s">
        <v>55</v>
      </c>
    </row>
    <row r="55" spans="1:7" ht="37.5" customHeight="1">
      <c r="A55" s="39"/>
    </row>
    <row r="56" spans="1:7" ht="37.5" customHeight="1">
      <c r="A56"/>
      <c r="B56" s="40" t="s">
        <v>50</v>
      </c>
      <c r="C56" s="2">
        <v>3.7</v>
      </c>
      <c r="D56" s="2">
        <v>3.24</v>
      </c>
    </row>
    <row r="57" spans="1:7" ht="37.5" customHeight="1">
      <c r="A57" s="39"/>
      <c r="B57" s="40" t="s">
        <v>49</v>
      </c>
      <c r="C57" s="2">
        <v>3.48</v>
      </c>
      <c r="D57" s="2">
        <v>3.97</v>
      </c>
    </row>
  </sheetData>
  <mergeCells count="4">
    <mergeCell ref="A2:H2"/>
    <mergeCell ref="A16:H16"/>
    <mergeCell ref="A27:G27"/>
    <mergeCell ref="A39:G39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2017-04-18T03:52:48Z</cp:lastPrinted>
  <dcterms:created xsi:type="dcterms:W3CDTF">2017-03-21T17:20:39Z</dcterms:created>
  <dcterms:modified xsi:type="dcterms:W3CDTF">2017-04-18T03:53:00Z</dcterms:modified>
</cp:coreProperties>
</file>